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8190" windowHeight="4095" tabRatio="512"/>
  </bookViews>
  <sheets>
    <sheet name="calls2" sheetId="2" r:id="rId1"/>
    <sheet name="Minicase 12.1" sheetId="3" r:id="rId2"/>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0</definedName>
    <definedName name="_AtRisk_SimSetting_ReportsList" hidden="1">55</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1</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45621"/>
</workbook>
</file>

<file path=xl/calcChain.xml><?xml version="1.0" encoding="utf-8"?>
<calcChain xmlns="http://schemas.openxmlformats.org/spreadsheetml/2006/main">
  <c r="E3" i="2" l="1"/>
</calcChain>
</file>

<file path=xl/sharedStrings.xml><?xml version="1.0" encoding="utf-8"?>
<sst xmlns="http://schemas.openxmlformats.org/spreadsheetml/2006/main" count="80" uniqueCount="25">
  <si>
    <t>Type</t>
  </si>
  <si>
    <t>Mail</t>
  </si>
  <si>
    <t>Sysforecast</t>
  </si>
  <si>
    <t>Final</t>
  </si>
  <si>
    <t>Total Adjustment</t>
  </si>
  <si>
    <t>Target</t>
  </si>
  <si>
    <t>Current Forecast</t>
  </si>
  <si>
    <t>Additional Variables</t>
  </si>
  <si>
    <t>Calls</t>
  </si>
  <si>
    <t>Day of the week</t>
  </si>
  <si>
    <t>Mon</t>
  </si>
  <si>
    <t>Tue</t>
  </si>
  <si>
    <t>Wed</t>
  </si>
  <si>
    <t>Thu</t>
  </si>
  <si>
    <t>Fri</t>
  </si>
  <si>
    <t xml:space="preserve">InsurCo’s call center performance was part of Ms. Chen’s new responsibilities for operations. Accuracy, she knew was important. Staff were usually scheduled a week (five days) in advance, and the operations director (to whom Ms. Chen reported) regarded service performance as very important. In emergencies, extra staff could be brought in for the next day. Although not a technical expert, Ms. Chen knew that the basic approach of the forecasting group had been to use Excel-based simple exponential smoothing in calculating the forecasts. If marketing information was available which suggested that something out of the ordinary was expected to happen, the statistical forecasts were adjusted. There was no set procedure laid down. On top of that, a standard seasonal adjustment was incorporated into the forecasts. </t>
  </si>
  <si>
    <t>But Ms. Chen had looked at the past 40 days’ (8 weeks’) worth of data and could see that there was a problem. When questioned, the principal forecaster confirmed that his team used the system forecast and then tried to take into account any unexpected business drivers that affected call center activity. For example, the figures on mailings applied to just one day but often seemed to carry over to the next for the obvious reason that deliveries did not automatically occur the next day as planned. Ms. Chen thought that daily seasonality might be an issue, particularly after a weekend. (the data start on a Monday in period 1.) The standard seasonal adjustment seemed inadequate to account for the observed seasonality.</t>
  </si>
  <si>
    <t>The previous operations manager (an accountant by training) had laid down the law that the forecasts had to be within 10 percent accuracy. Whatever that might mean, the net result was that one of the better trained junior staff members resigned, arguing that it just wasn’t possible: Too many other factors affected the results. In particular, mailings were a problem not least because the data were rarely made available, and the marketing people (when they bothered to talk to you) argued that the type of mail promotion also had an effect.</t>
  </si>
  <si>
    <t>The data can be found in the data set Call_center.xlsx.</t>
  </si>
  <si>
    <r>
      <t>(1)</t>
    </r>
    <r>
      <rPr>
        <sz val="7"/>
        <rFont val="Times New Roman"/>
        <family val="1"/>
      </rPr>
      <t xml:space="preserve">   </t>
    </r>
    <r>
      <rPr>
        <sz val="12"/>
        <rFont val="Times New Roman"/>
        <family val="1"/>
      </rPr>
      <t>What forecast horizon(s) are relevant for making the comparisons? What is an appropriate error measure?</t>
    </r>
  </si>
  <si>
    <r>
      <t>(2)</t>
    </r>
    <r>
      <rPr>
        <sz val="7"/>
        <rFont val="Times New Roman"/>
        <family val="1"/>
      </rPr>
      <t xml:space="preserve">   </t>
    </r>
    <r>
      <rPr>
        <sz val="12"/>
        <rFont val="Times New Roman"/>
        <family val="1"/>
      </rPr>
      <t xml:space="preserve">How accurate were the department’s forecasts? How did they compare with the automatic system forecast? Are the department’s system forecasts more accurate than random-walk forecasts? </t>
    </r>
  </si>
  <si>
    <r>
      <t>(3)</t>
    </r>
    <r>
      <rPr>
        <sz val="7"/>
        <rFont val="Times New Roman"/>
        <family val="1"/>
      </rPr>
      <t xml:space="preserve">   </t>
    </r>
    <r>
      <rPr>
        <sz val="12"/>
        <rFont val="Times New Roman"/>
        <family val="1"/>
      </rPr>
      <t xml:space="preserve">Could a standard extrapolative method such as exponential smoothing do any better? </t>
    </r>
  </si>
  <si>
    <r>
      <t>(4)</t>
    </r>
    <r>
      <rPr>
        <sz val="7"/>
        <rFont val="Times New Roman"/>
        <family val="1"/>
      </rPr>
      <t xml:space="preserve">   </t>
    </r>
    <r>
      <rPr>
        <sz val="12"/>
        <rFont val="Times New Roman"/>
        <family val="1"/>
      </rPr>
      <t>Additional data were usually available to the forecasting team. The team used these data judgmentally. The periods affected by a mail promotion were labeled 1. Develop a regression model that explains the calls. Calculate prediction intervals for these forecasts, and calculate the forecast errors. Is the model more accurate than your best exponential smoothing model?</t>
    </r>
  </si>
  <si>
    <r>
      <t>(5)</t>
    </r>
    <r>
      <rPr>
        <sz val="7"/>
        <rFont val="Times New Roman"/>
        <family val="1"/>
      </rPr>
      <t xml:space="preserve">   </t>
    </r>
    <r>
      <rPr>
        <sz val="12"/>
        <rFont val="Times New Roman"/>
        <family val="1"/>
      </rPr>
      <t>How can seasonality be incorporated into the forecast?</t>
    </r>
  </si>
  <si>
    <r>
      <t>(6)</t>
    </r>
    <r>
      <rPr>
        <sz val="7"/>
        <rFont val="Times New Roman"/>
        <family val="1"/>
      </rPr>
      <t xml:space="preserve">   </t>
    </r>
    <r>
      <rPr>
        <sz val="12"/>
        <rFont val="Times New Roman"/>
        <family val="1"/>
      </rPr>
      <t>What suggestions would you make for possible changes in the operational forecasting system?</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</si>
</sst>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font>
    <font>
      <sz val="10"/>
      <name val="Arial"/>
      <family val="2"/>
    </font>
    <font>
      <sz val="10"/>
      <name val="Arial"/>
      <family val="2"/>
    </font>
    <font>
      <b/>
      <sz val="10"/>
      <name val="Arial"/>
      <family val="2"/>
    </font>
    <font>
      <b/>
      <sz val="10"/>
      <name val="Arial"/>
      <family val="2"/>
      <charset val="161"/>
    </font>
    <font>
      <sz val="10"/>
      <name val="Arial"/>
      <family val="2"/>
      <charset val="161"/>
    </font>
    <font>
      <sz val="12"/>
      <name val="Times New Roman"/>
      <family val="1"/>
    </font>
    <font>
      <sz val="7"/>
      <name val="Times New Roman"/>
      <family val="1"/>
    </font>
  </fonts>
  <fills count="5">
    <fill>
      <patternFill patternType="none"/>
    </fill>
    <fill>
      <patternFill patternType="gray125"/>
    </fill>
    <fill>
      <patternFill patternType="solid">
        <fgColor theme="4" tint="0.59999389629810485"/>
        <bgColor indexed="64"/>
      </patternFill>
    </fill>
    <fill>
      <patternFill patternType="solid">
        <fgColor theme="2" tint="-0.249977111117893"/>
        <bgColor indexed="64"/>
      </patternFill>
    </fill>
    <fill>
      <patternFill patternType="solid">
        <fgColor theme="6"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3" fillId="0" borderId="0" applyNumberFormat="0" applyFill="0" applyBorder="0" applyAlignment="0" applyProtection="0"/>
  </cellStyleXfs>
  <cellXfs count="21">
    <xf numFmtId="0" fontId="0" fillId="0" borderId="0" xfId="0"/>
    <xf numFmtId="3" fontId="1" fillId="0" borderId="0" xfId="1" applyNumberFormat="1" applyFont="1"/>
    <xf numFmtId="3" fontId="2" fillId="0" borderId="0" xfId="1" applyNumberFormat="1" applyFont="1"/>
    <xf numFmtId="4" fontId="1" fillId="0" borderId="0" xfId="1" applyNumberFormat="1" applyFont="1" applyFill="1" applyBorder="1"/>
    <xf numFmtId="4" fontId="1" fillId="0" borderId="1" xfId="1" applyNumberFormat="1" applyFont="1" applyBorder="1"/>
    <xf numFmtId="3" fontId="1" fillId="0" borderId="1" xfId="1" applyNumberFormat="1" applyFont="1" applyBorder="1" applyAlignment="1">
      <alignment vertical="center"/>
    </xf>
    <xf numFmtId="0" fontId="0" fillId="0" borderId="0" xfId="0" applyAlignment="1">
      <alignment vertical="center"/>
    </xf>
    <xf numFmtId="0" fontId="4" fillId="2" borderId="1" xfId="0" applyFont="1" applyFill="1" applyBorder="1" applyAlignment="1">
      <alignment horizontal="center" vertical="center"/>
    </xf>
    <xf numFmtId="4" fontId="4" fillId="2" borderId="1" xfId="1" applyNumberFormat="1" applyFont="1" applyFill="1" applyBorder="1" applyAlignment="1">
      <alignment horizontal="center" vertical="center"/>
    </xf>
    <xf numFmtId="4" fontId="4" fillId="3" borderId="1" xfId="1" applyNumberFormat="1" applyFont="1" applyFill="1" applyBorder="1" applyAlignment="1">
      <alignment horizontal="center" vertical="center"/>
    </xf>
    <xf numFmtId="4" fontId="4" fillId="4" borderId="1" xfId="1" applyNumberFormat="1" applyFont="1" applyFill="1" applyBorder="1" applyAlignment="1">
      <alignment horizontal="center" vertical="center"/>
    </xf>
    <xf numFmtId="3" fontId="5" fillId="0" borderId="0" xfId="1" applyNumberFormat="1" applyFont="1"/>
    <xf numFmtId="0" fontId="0" fillId="0" borderId="0" xfId="0" applyAlignment="1">
      <alignment horizontal="center"/>
    </xf>
    <xf numFmtId="0" fontId="0" fillId="0" borderId="1" xfId="0" applyBorder="1"/>
    <xf numFmtId="0" fontId="0" fillId="0" borderId="1" xfId="0" applyBorder="1" applyAlignment="1">
      <alignment vertical="center"/>
    </xf>
    <xf numFmtId="0" fontId="6" fillId="0" borderId="1" xfId="0" applyFont="1" applyBorder="1" applyAlignment="1">
      <alignment horizontal="center"/>
    </xf>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7" fillId="0" borderId="0" xfId="0" applyFont="1" applyAlignment="1">
      <alignment horizontal="justify" vertical="center"/>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abSelected="1" workbookViewId="0">
      <selection activeCell="M17" sqref="M17"/>
    </sheetView>
  </sheetViews>
  <sheetFormatPr defaultRowHeight="12.75" x14ac:dyDescent="0.2"/>
  <cols>
    <col min="1" max="1" width="9.140625" style="12"/>
    <col min="2" max="2" width="10.42578125" customWidth="1"/>
    <col min="3" max="3" width="14" customWidth="1"/>
    <col min="4" max="4" width="19.7109375" style="6" customWidth="1"/>
    <col min="5" max="5" width="12" customWidth="1"/>
    <col min="6" max="6" width="13.28515625" customWidth="1"/>
    <col min="7" max="7" width="12.42578125" customWidth="1"/>
    <col min="8" max="8" width="9.140625" customWidth="1"/>
    <col min="9" max="9" width="18.5703125" customWidth="1"/>
  </cols>
  <sheetData>
    <row r="1" spans="1:9" x14ac:dyDescent="0.2">
      <c r="A1" s="18" t="s">
        <v>9</v>
      </c>
      <c r="B1" s="7" t="s">
        <v>5</v>
      </c>
      <c r="C1" s="16" t="s">
        <v>6</v>
      </c>
      <c r="D1" s="16"/>
      <c r="E1" s="16"/>
      <c r="F1" s="17" t="s">
        <v>7</v>
      </c>
      <c r="G1" s="17"/>
    </row>
    <row r="2" spans="1:9" x14ac:dyDescent="0.2">
      <c r="A2" s="19"/>
      <c r="B2" s="8" t="s">
        <v>8</v>
      </c>
      <c r="C2" s="9" t="s">
        <v>2</v>
      </c>
      <c r="D2" s="9" t="s">
        <v>4</v>
      </c>
      <c r="E2" s="9" t="s">
        <v>3</v>
      </c>
      <c r="F2" s="10" t="s">
        <v>0</v>
      </c>
      <c r="G2" s="10" t="s">
        <v>1</v>
      </c>
      <c r="H2" s="2"/>
      <c r="I2" s="3"/>
    </row>
    <row r="3" spans="1:9" x14ac:dyDescent="0.2">
      <c r="A3" s="15" t="s">
        <v>10</v>
      </c>
      <c r="B3" s="4">
        <v>630.5</v>
      </c>
      <c r="C3" s="4">
        <v>620.4</v>
      </c>
      <c r="D3" s="5">
        <v>96.5</v>
      </c>
      <c r="E3" s="4">
        <f>C3+D3</f>
        <v>716.9</v>
      </c>
      <c r="F3" s="4">
        <v>0</v>
      </c>
      <c r="G3" s="4">
        <v>195</v>
      </c>
      <c r="H3" s="1"/>
      <c r="I3" s="11"/>
    </row>
    <row r="4" spans="1:9" x14ac:dyDescent="0.2">
      <c r="A4" s="15" t="s">
        <v>11</v>
      </c>
      <c r="B4" s="4">
        <v>724.5</v>
      </c>
      <c r="C4" s="4">
        <v>630.5</v>
      </c>
      <c r="D4" s="5">
        <v>0</v>
      </c>
      <c r="E4" s="4">
        <v>630.5</v>
      </c>
      <c r="F4" s="4">
        <v>0</v>
      </c>
      <c r="G4" s="4">
        <v>198</v>
      </c>
      <c r="H4" s="1"/>
      <c r="I4" s="1"/>
    </row>
    <row r="5" spans="1:9" x14ac:dyDescent="0.2">
      <c r="A5" s="15" t="s">
        <v>12</v>
      </c>
      <c r="B5" s="4">
        <v>795.5</v>
      </c>
      <c r="C5" s="4">
        <v>658.7</v>
      </c>
      <c r="D5" s="5">
        <v>0</v>
      </c>
      <c r="E5" s="4">
        <v>658.7</v>
      </c>
      <c r="F5" s="4">
        <v>0</v>
      </c>
      <c r="G5" s="4">
        <v>191</v>
      </c>
      <c r="H5" s="1"/>
      <c r="I5" s="1"/>
    </row>
    <row r="6" spans="1:9" x14ac:dyDescent="0.2">
      <c r="A6" s="15" t="s">
        <v>13</v>
      </c>
      <c r="B6" s="4">
        <v>817</v>
      </c>
      <c r="C6" s="4">
        <v>699.74</v>
      </c>
      <c r="D6" s="5">
        <v>45</v>
      </c>
      <c r="E6" s="4">
        <v>744.74</v>
      </c>
      <c r="F6" s="4">
        <v>1</v>
      </c>
      <c r="G6" s="4">
        <v>187</v>
      </c>
      <c r="H6" s="1"/>
      <c r="I6" s="1"/>
    </row>
    <row r="7" spans="1:9" x14ac:dyDescent="0.2">
      <c r="A7" s="15" t="s">
        <v>14</v>
      </c>
      <c r="B7" s="4">
        <v>767</v>
      </c>
      <c r="C7" s="4">
        <v>734.92</v>
      </c>
      <c r="D7" s="5">
        <v>0</v>
      </c>
      <c r="E7" s="4">
        <v>734.92</v>
      </c>
      <c r="F7" s="4">
        <v>1</v>
      </c>
      <c r="G7" s="4">
        <v>185</v>
      </c>
      <c r="H7" s="1"/>
      <c r="I7" s="1"/>
    </row>
    <row r="8" spans="1:9" x14ac:dyDescent="0.2">
      <c r="A8" s="15" t="s">
        <v>10</v>
      </c>
      <c r="B8" s="4">
        <v>831</v>
      </c>
      <c r="C8" s="4">
        <v>744.54</v>
      </c>
      <c r="D8" s="5">
        <v>96.5</v>
      </c>
      <c r="E8" s="4">
        <v>841.04</v>
      </c>
      <c r="F8" s="4">
        <v>1</v>
      </c>
      <c r="G8" s="4">
        <v>195</v>
      </c>
      <c r="H8" s="1"/>
      <c r="I8" s="1"/>
    </row>
    <row r="9" spans="1:9" x14ac:dyDescent="0.2">
      <c r="A9" s="15" t="s">
        <v>11</v>
      </c>
      <c r="B9" s="4">
        <v>771.5</v>
      </c>
      <c r="C9" s="4">
        <v>770.48</v>
      </c>
      <c r="D9" s="5">
        <v>46</v>
      </c>
      <c r="E9" s="4">
        <v>816.48</v>
      </c>
      <c r="F9" s="4">
        <v>1</v>
      </c>
      <c r="G9" s="4">
        <v>202</v>
      </c>
      <c r="H9" s="1"/>
      <c r="I9" s="1"/>
    </row>
    <row r="10" spans="1:9" x14ac:dyDescent="0.2">
      <c r="A10" s="15" t="s">
        <v>12</v>
      </c>
      <c r="B10" s="4">
        <v>733</v>
      </c>
      <c r="C10" s="4">
        <v>770.79</v>
      </c>
      <c r="D10" s="5">
        <v>0</v>
      </c>
      <c r="E10" s="4">
        <v>770.79</v>
      </c>
      <c r="F10" s="4">
        <v>1</v>
      </c>
      <c r="G10" s="4">
        <v>208</v>
      </c>
      <c r="H10" s="1"/>
      <c r="I10" s="1"/>
    </row>
    <row r="11" spans="1:9" x14ac:dyDescent="0.2">
      <c r="A11" s="15" t="s">
        <v>13</v>
      </c>
      <c r="B11" s="4">
        <v>806</v>
      </c>
      <c r="C11" s="4">
        <v>759.45</v>
      </c>
      <c r="D11" s="5">
        <v>0</v>
      </c>
      <c r="E11" s="4">
        <v>759.45</v>
      </c>
      <c r="F11" s="4">
        <v>1</v>
      </c>
      <c r="G11" s="4">
        <v>210</v>
      </c>
      <c r="H11" s="1"/>
      <c r="I11" s="1"/>
    </row>
    <row r="12" spans="1:9" x14ac:dyDescent="0.2">
      <c r="A12" s="15" t="s">
        <v>14</v>
      </c>
      <c r="B12" s="4">
        <v>886</v>
      </c>
      <c r="C12" s="4">
        <v>773.42</v>
      </c>
      <c r="D12" s="5">
        <v>49.5</v>
      </c>
      <c r="E12" s="4">
        <v>822.92</v>
      </c>
      <c r="F12" s="4">
        <v>1</v>
      </c>
      <c r="G12" s="4">
        <v>207</v>
      </c>
      <c r="H12" s="1"/>
      <c r="I12" s="1"/>
    </row>
    <row r="13" spans="1:9" x14ac:dyDescent="0.2">
      <c r="A13" s="15" t="s">
        <v>10</v>
      </c>
      <c r="B13" s="4">
        <v>953.5</v>
      </c>
      <c r="C13" s="4">
        <v>807.19</v>
      </c>
      <c r="D13" s="5">
        <v>96.5</v>
      </c>
      <c r="E13" s="4">
        <v>903.69</v>
      </c>
      <c r="F13" s="4">
        <v>1</v>
      </c>
      <c r="G13" s="4">
        <v>196</v>
      </c>
      <c r="H13" s="1"/>
      <c r="I13" s="1"/>
    </row>
    <row r="14" spans="1:9" x14ac:dyDescent="0.2">
      <c r="A14" s="15" t="s">
        <v>11</v>
      </c>
      <c r="B14" s="4">
        <v>836.5</v>
      </c>
      <c r="C14" s="4">
        <v>851.08</v>
      </c>
      <c r="D14" s="5">
        <v>0</v>
      </c>
      <c r="E14" s="4">
        <v>851.08</v>
      </c>
      <c r="F14" s="4">
        <v>0</v>
      </c>
      <c r="G14" s="4">
        <v>182</v>
      </c>
      <c r="H14" s="1"/>
      <c r="I14" s="1"/>
    </row>
    <row r="15" spans="1:9" x14ac:dyDescent="0.2">
      <c r="A15" s="15" t="s">
        <v>12</v>
      </c>
      <c r="B15" s="4">
        <v>808.5</v>
      </c>
      <c r="C15" s="4">
        <v>846.71</v>
      </c>
      <c r="D15" s="5">
        <v>43</v>
      </c>
      <c r="E15" s="4">
        <v>889.71</v>
      </c>
      <c r="F15" s="4">
        <v>0</v>
      </c>
      <c r="G15" s="4">
        <v>202</v>
      </c>
      <c r="H15" s="1"/>
      <c r="I15" s="1"/>
    </row>
    <row r="16" spans="1:9" x14ac:dyDescent="0.2">
      <c r="A16" s="15" t="s">
        <v>13</v>
      </c>
      <c r="B16" s="4">
        <v>842.5</v>
      </c>
      <c r="C16" s="4">
        <v>835.25</v>
      </c>
      <c r="D16" s="5">
        <v>0</v>
      </c>
      <c r="E16" s="4">
        <v>835.25</v>
      </c>
      <c r="F16" s="4">
        <v>0</v>
      </c>
      <c r="G16" s="4">
        <v>241</v>
      </c>
      <c r="H16" s="1"/>
      <c r="I16" s="1"/>
    </row>
    <row r="17" spans="1:9" x14ac:dyDescent="0.2">
      <c r="A17" s="15" t="s">
        <v>14</v>
      </c>
      <c r="B17" s="4">
        <v>873.5</v>
      </c>
      <c r="C17" s="4">
        <v>837.42</v>
      </c>
      <c r="D17" s="5">
        <v>0</v>
      </c>
      <c r="E17" s="4">
        <v>837.42</v>
      </c>
      <c r="F17" s="4">
        <v>0</v>
      </c>
      <c r="G17" s="4">
        <v>255</v>
      </c>
      <c r="H17" s="1"/>
      <c r="I17" s="1"/>
    </row>
    <row r="18" spans="1:9" x14ac:dyDescent="0.2">
      <c r="A18" s="15" t="s">
        <v>10</v>
      </c>
      <c r="B18" s="4">
        <v>1008.5</v>
      </c>
      <c r="C18" s="4">
        <v>848.25</v>
      </c>
      <c r="D18" s="5">
        <v>96.5</v>
      </c>
      <c r="E18" s="4">
        <v>944.75</v>
      </c>
      <c r="F18" s="4">
        <v>1</v>
      </c>
      <c r="G18" s="4">
        <v>279</v>
      </c>
      <c r="H18" s="1"/>
      <c r="I18" s="1"/>
    </row>
    <row r="19" spans="1:9" x14ac:dyDescent="0.2">
      <c r="A19" s="15" t="s">
        <v>11</v>
      </c>
      <c r="B19" s="4">
        <v>1042.5</v>
      </c>
      <c r="C19" s="4">
        <v>896.32</v>
      </c>
      <c r="D19" s="5">
        <v>0</v>
      </c>
      <c r="E19" s="4">
        <v>896.32</v>
      </c>
      <c r="F19" s="4">
        <v>1</v>
      </c>
      <c r="G19" s="4">
        <v>290</v>
      </c>
      <c r="H19" s="1"/>
      <c r="I19" s="1"/>
    </row>
    <row r="20" spans="1:9" x14ac:dyDescent="0.2">
      <c r="A20" s="15" t="s">
        <v>12</v>
      </c>
      <c r="B20" s="4">
        <v>1091.5</v>
      </c>
      <c r="C20" s="4">
        <v>940.18</v>
      </c>
      <c r="D20" s="5">
        <v>0</v>
      </c>
      <c r="E20" s="4">
        <v>940.18</v>
      </c>
      <c r="F20" s="4">
        <v>1</v>
      </c>
      <c r="G20" s="4">
        <v>289</v>
      </c>
      <c r="H20" s="1"/>
      <c r="I20" s="1"/>
    </row>
    <row r="21" spans="1:9" x14ac:dyDescent="0.2">
      <c r="A21" s="15" t="s">
        <v>13</v>
      </c>
      <c r="B21" s="4">
        <v>1078.5</v>
      </c>
      <c r="C21" s="4">
        <v>985.57</v>
      </c>
      <c r="D21" s="5">
        <v>0</v>
      </c>
      <c r="E21" s="4">
        <v>985.57</v>
      </c>
      <c r="F21" s="4">
        <v>1</v>
      </c>
      <c r="G21" s="4">
        <v>300</v>
      </c>
      <c r="H21" s="1"/>
      <c r="I21" s="1"/>
    </row>
    <row r="22" spans="1:9" x14ac:dyDescent="0.2">
      <c r="A22" s="15" t="s">
        <v>14</v>
      </c>
      <c r="B22" s="4">
        <v>1087</v>
      </c>
      <c r="C22" s="4">
        <v>1013.45</v>
      </c>
      <c r="D22" s="5">
        <v>0</v>
      </c>
      <c r="E22" s="4">
        <v>1013.45</v>
      </c>
      <c r="F22" s="4">
        <v>0</v>
      </c>
      <c r="G22" s="4">
        <v>292</v>
      </c>
      <c r="H22" s="1"/>
      <c r="I22" s="1"/>
    </row>
    <row r="23" spans="1:9" x14ac:dyDescent="0.2">
      <c r="A23" s="15" t="s">
        <v>10</v>
      </c>
      <c r="B23" s="4">
        <v>1218.5</v>
      </c>
      <c r="C23" s="4">
        <v>1035.52</v>
      </c>
      <c r="D23" s="5">
        <v>96.5</v>
      </c>
      <c r="E23" s="4">
        <v>1132.02</v>
      </c>
      <c r="F23" s="4">
        <v>0</v>
      </c>
      <c r="G23" s="4">
        <v>264</v>
      </c>
      <c r="H23" s="1"/>
      <c r="I23" s="1"/>
    </row>
    <row r="24" spans="1:9" x14ac:dyDescent="0.2">
      <c r="A24" s="15" t="s">
        <v>11</v>
      </c>
      <c r="B24" s="4">
        <v>1143</v>
      </c>
      <c r="C24" s="4">
        <v>1090.4100000000001</v>
      </c>
      <c r="D24" s="5">
        <v>0</v>
      </c>
      <c r="E24" s="4">
        <v>1090.4100000000001</v>
      </c>
      <c r="F24" s="4">
        <v>0</v>
      </c>
      <c r="G24" s="4">
        <v>241</v>
      </c>
      <c r="H24" s="1"/>
      <c r="I24" s="1"/>
    </row>
    <row r="25" spans="1:9" x14ac:dyDescent="0.2">
      <c r="A25" s="15" t="s">
        <v>12</v>
      </c>
      <c r="B25" s="4">
        <v>1089.5</v>
      </c>
      <c r="C25" s="4">
        <v>1106.19</v>
      </c>
      <c r="D25" s="5">
        <v>0</v>
      </c>
      <c r="E25" s="4">
        <v>1106.19</v>
      </c>
      <c r="F25" s="4">
        <v>0</v>
      </c>
      <c r="G25" s="4">
        <v>247</v>
      </c>
      <c r="H25" s="1"/>
      <c r="I25" s="1"/>
    </row>
    <row r="26" spans="1:9" x14ac:dyDescent="0.2">
      <c r="A26" s="15" t="s">
        <v>13</v>
      </c>
      <c r="B26" s="4">
        <v>990.5</v>
      </c>
      <c r="C26" s="4">
        <v>1101.18</v>
      </c>
      <c r="D26" s="5">
        <v>0</v>
      </c>
      <c r="E26" s="4">
        <v>1101.18</v>
      </c>
      <c r="F26" s="4">
        <v>0</v>
      </c>
      <c r="G26" s="4">
        <v>236</v>
      </c>
      <c r="H26" s="1"/>
      <c r="I26" s="1"/>
    </row>
    <row r="27" spans="1:9" x14ac:dyDescent="0.2">
      <c r="A27" s="15" t="s">
        <v>14</v>
      </c>
      <c r="B27" s="4">
        <v>970</v>
      </c>
      <c r="C27" s="4">
        <v>1067.98</v>
      </c>
      <c r="D27" s="5">
        <v>0</v>
      </c>
      <c r="E27" s="4">
        <v>1067.98</v>
      </c>
      <c r="F27" s="4">
        <v>0</v>
      </c>
      <c r="G27" s="4">
        <v>228</v>
      </c>
      <c r="H27" s="1"/>
      <c r="I27" s="1"/>
    </row>
    <row r="28" spans="1:9" x14ac:dyDescent="0.2">
      <c r="A28" s="15" t="s">
        <v>10</v>
      </c>
      <c r="B28" s="4">
        <v>1045.5</v>
      </c>
      <c r="C28" s="4">
        <v>1038.58</v>
      </c>
      <c r="D28" s="5">
        <v>96.5</v>
      </c>
      <c r="E28" s="4">
        <v>1135.08</v>
      </c>
      <c r="F28" s="4">
        <v>0</v>
      </c>
      <c r="G28" s="4">
        <v>221</v>
      </c>
      <c r="H28" s="1"/>
      <c r="I28" s="1"/>
    </row>
    <row r="29" spans="1:9" x14ac:dyDescent="0.2">
      <c r="A29" s="15" t="s">
        <v>11</v>
      </c>
      <c r="B29" s="4">
        <v>896</v>
      </c>
      <c r="C29" s="4">
        <v>1040.6600000000001</v>
      </c>
      <c r="D29" s="5">
        <v>52</v>
      </c>
      <c r="E29" s="4">
        <v>1092.6600000000001</v>
      </c>
      <c r="F29" s="4">
        <v>0</v>
      </c>
      <c r="G29" s="4">
        <v>238</v>
      </c>
      <c r="H29" s="1"/>
      <c r="I29" s="1"/>
    </row>
    <row r="30" spans="1:9" x14ac:dyDescent="0.2">
      <c r="A30" s="15" t="s">
        <v>12</v>
      </c>
      <c r="B30" s="4">
        <v>961.5</v>
      </c>
      <c r="C30" s="4">
        <v>997.26</v>
      </c>
      <c r="D30" s="5">
        <v>0</v>
      </c>
      <c r="E30" s="4">
        <v>997.26</v>
      </c>
      <c r="F30" s="4">
        <v>0</v>
      </c>
      <c r="G30" s="4">
        <v>241</v>
      </c>
      <c r="H30" s="1"/>
      <c r="I30" s="1"/>
    </row>
    <row r="31" spans="1:9" x14ac:dyDescent="0.2">
      <c r="A31" s="15" t="s">
        <v>13</v>
      </c>
      <c r="B31" s="4">
        <v>910.5</v>
      </c>
      <c r="C31" s="4">
        <v>986.53</v>
      </c>
      <c r="D31" s="5">
        <v>56.5</v>
      </c>
      <c r="E31" s="4">
        <v>1043.03</v>
      </c>
      <c r="F31" s="4">
        <v>0</v>
      </c>
      <c r="G31" s="4">
        <v>250</v>
      </c>
      <c r="H31" s="1"/>
      <c r="I31" s="1"/>
    </row>
    <row r="32" spans="1:9" x14ac:dyDescent="0.2">
      <c r="A32" s="15" t="s">
        <v>14</v>
      </c>
      <c r="B32" s="4">
        <v>898.5</v>
      </c>
      <c r="C32" s="4">
        <v>963.72</v>
      </c>
      <c r="D32" s="5">
        <v>0</v>
      </c>
      <c r="E32" s="4">
        <v>963.72</v>
      </c>
      <c r="F32" s="4">
        <v>1</v>
      </c>
      <c r="G32" s="4">
        <v>246</v>
      </c>
      <c r="H32" s="1"/>
      <c r="I32" s="1"/>
    </row>
    <row r="33" spans="1:9" x14ac:dyDescent="0.2">
      <c r="A33" s="15" t="s">
        <v>10</v>
      </c>
      <c r="B33" s="4">
        <v>1016</v>
      </c>
      <c r="C33" s="4">
        <v>944.16</v>
      </c>
      <c r="D33" s="5">
        <v>96.5</v>
      </c>
      <c r="E33" s="4">
        <v>1040.6600000000001</v>
      </c>
      <c r="F33" s="4">
        <v>1</v>
      </c>
      <c r="G33" s="4">
        <v>248</v>
      </c>
      <c r="H33" s="1"/>
      <c r="I33" s="1"/>
    </row>
    <row r="34" spans="1:9" x14ac:dyDescent="0.2">
      <c r="A34" s="15" t="s">
        <v>11</v>
      </c>
      <c r="B34" s="4">
        <v>998</v>
      </c>
      <c r="C34" s="4">
        <v>965.71</v>
      </c>
      <c r="D34" s="5">
        <v>0</v>
      </c>
      <c r="E34" s="4">
        <v>965.71</v>
      </c>
      <c r="F34" s="4">
        <v>1</v>
      </c>
      <c r="G34" s="4">
        <v>240</v>
      </c>
      <c r="H34" s="1"/>
      <c r="I34" s="1"/>
    </row>
    <row r="35" spans="1:9" x14ac:dyDescent="0.2">
      <c r="A35" s="15" t="s">
        <v>12</v>
      </c>
      <c r="B35" s="4">
        <v>951</v>
      </c>
      <c r="C35" s="4">
        <v>975.4</v>
      </c>
      <c r="D35" s="5">
        <v>0</v>
      </c>
      <c r="E35" s="4">
        <v>975.4</v>
      </c>
      <c r="F35" s="4">
        <v>1</v>
      </c>
      <c r="G35" s="4">
        <v>228</v>
      </c>
      <c r="H35" s="1"/>
      <c r="I35" s="1"/>
    </row>
    <row r="36" spans="1:9" x14ac:dyDescent="0.2">
      <c r="A36" s="15" t="s">
        <v>13</v>
      </c>
      <c r="B36" s="4">
        <v>940.5</v>
      </c>
      <c r="C36" s="4">
        <v>968.08</v>
      </c>
      <c r="D36" s="5">
        <v>0</v>
      </c>
      <c r="E36" s="4">
        <v>968.08</v>
      </c>
      <c r="F36" s="4">
        <v>1</v>
      </c>
      <c r="G36" s="4">
        <v>200</v>
      </c>
      <c r="H36" s="1"/>
      <c r="I36" s="1"/>
    </row>
    <row r="37" spans="1:9" x14ac:dyDescent="0.2">
      <c r="A37" s="15" t="s">
        <v>14</v>
      </c>
      <c r="B37" s="4">
        <v>849</v>
      </c>
      <c r="C37" s="4">
        <v>959.8</v>
      </c>
      <c r="D37" s="5">
        <v>0</v>
      </c>
      <c r="E37" s="4">
        <v>959.8</v>
      </c>
      <c r="F37" s="4">
        <v>1</v>
      </c>
      <c r="G37" s="4">
        <v>147</v>
      </c>
      <c r="H37" s="1"/>
      <c r="I37" s="1"/>
    </row>
    <row r="38" spans="1:9" x14ac:dyDescent="0.2">
      <c r="A38" s="15" t="s">
        <v>10</v>
      </c>
      <c r="B38" s="4">
        <v>832.5</v>
      </c>
      <c r="C38" s="4">
        <v>926.56</v>
      </c>
      <c r="D38" s="5">
        <v>96.5</v>
      </c>
      <c r="E38" s="4">
        <v>1023.06</v>
      </c>
      <c r="F38" s="4">
        <v>1</v>
      </c>
      <c r="G38" s="4">
        <v>120</v>
      </c>
      <c r="H38" s="1"/>
      <c r="I38" s="1"/>
    </row>
    <row r="39" spans="1:9" x14ac:dyDescent="0.2">
      <c r="A39" s="15" t="s">
        <v>11</v>
      </c>
      <c r="B39" s="4">
        <v>649</v>
      </c>
      <c r="C39" s="4">
        <v>898.34</v>
      </c>
      <c r="D39" s="5">
        <v>0</v>
      </c>
      <c r="E39" s="4">
        <v>898.34</v>
      </c>
      <c r="F39" s="4">
        <v>1</v>
      </c>
      <c r="G39" s="4">
        <v>119</v>
      </c>
      <c r="H39" s="1"/>
      <c r="I39" s="1"/>
    </row>
    <row r="40" spans="1:9" x14ac:dyDescent="0.2">
      <c r="A40" s="15" t="s">
        <v>12</v>
      </c>
      <c r="B40" s="4">
        <v>612.5</v>
      </c>
      <c r="C40" s="4">
        <v>823.54</v>
      </c>
      <c r="D40" s="5">
        <v>0</v>
      </c>
      <c r="E40" s="4">
        <v>823.54</v>
      </c>
      <c r="F40" s="4">
        <v>1</v>
      </c>
      <c r="G40" s="4">
        <v>120</v>
      </c>
      <c r="H40" s="1"/>
      <c r="I40" s="1"/>
    </row>
    <row r="41" spans="1:9" x14ac:dyDescent="0.2">
      <c r="A41" s="15" t="s">
        <v>13</v>
      </c>
      <c r="B41" s="4">
        <v>587.5</v>
      </c>
      <c r="C41" s="4">
        <v>760.23</v>
      </c>
      <c r="D41" s="5">
        <v>0</v>
      </c>
      <c r="E41" s="4">
        <v>760.23</v>
      </c>
      <c r="F41" s="4">
        <v>1</v>
      </c>
      <c r="G41" s="4">
        <v>141</v>
      </c>
      <c r="H41" s="1"/>
      <c r="I41" s="1"/>
    </row>
    <row r="42" spans="1:9" x14ac:dyDescent="0.2">
      <c r="A42" s="15" t="s">
        <v>14</v>
      </c>
      <c r="B42" s="4">
        <v>596</v>
      </c>
      <c r="C42" s="4">
        <v>708.41</v>
      </c>
      <c r="D42" s="5">
        <v>0</v>
      </c>
      <c r="E42" s="4">
        <v>708.41</v>
      </c>
      <c r="F42" s="4">
        <v>0</v>
      </c>
      <c r="G42" s="4">
        <v>135</v>
      </c>
      <c r="H42" s="1"/>
      <c r="I42" s="1"/>
    </row>
    <row r="43" spans="1:9" x14ac:dyDescent="0.2">
      <c r="A43" s="15" t="s">
        <v>10</v>
      </c>
      <c r="B43" s="13">
        <v>678.5</v>
      </c>
      <c r="C43" s="13">
        <v>674.69</v>
      </c>
      <c r="D43" s="14">
        <v>96.5</v>
      </c>
      <c r="E43" s="13">
        <v>771.19</v>
      </c>
      <c r="F43" s="13">
        <v>0</v>
      </c>
      <c r="G43" s="13">
        <v>137</v>
      </c>
    </row>
    <row r="44" spans="1:9" x14ac:dyDescent="0.2">
      <c r="A44" s="15" t="s">
        <v>11</v>
      </c>
      <c r="B44" s="13">
        <v>585</v>
      </c>
      <c r="C44" s="13">
        <v>675.83</v>
      </c>
      <c r="D44" s="14">
        <v>0</v>
      </c>
      <c r="E44" s="13">
        <v>675.83</v>
      </c>
      <c r="F44" s="13">
        <v>0</v>
      </c>
      <c r="G44" s="13">
        <v>142</v>
      </c>
    </row>
    <row r="45" spans="1:9" x14ac:dyDescent="0.2">
      <c r="A45" s="15" t="s">
        <v>12</v>
      </c>
      <c r="B45" s="13">
        <v>571.5</v>
      </c>
      <c r="C45" s="13">
        <v>648.58000000000004</v>
      </c>
      <c r="D45" s="14">
        <v>0</v>
      </c>
      <c r="E45" s="13">
        <v>648.58000000000004</v>
      </c>
      <c r="F45" s="13">
        <v>0</v>
      </c>
      <c r="G45" s="13">
        <v>139</v>
      </c>
    </row>
    <row r="46" spans="1:9" x14ac:dyDescent="0.2">
      <c r="A46" s="15" t="s">
        <v>13</v>
      </c>
      <c r="B46" s="13">
        <v>629.5</v>
      </c>
      <c r="C46" s="13">
        <v>625.46</v>
      </c>
      <c r="D46" s="14">
        <v>32.5</v>
      </c>
      <c r="E46" s="13">
        <v>657.96</v>
      </c>
      <c r="F46" s="13">
        <v>0</v>
      </c>
      <c r="G46" s="13">
        <v>168</v>
      </c>
    </row>
    <row r="47" spans="1:9" x14ac:dyDescent="0.2">
      <c r="A47" s="15" t="s">
        <v>14</v>
      </c>
      <c r="B47" s="13">
        <v>694.5</v>
      </c>
      <c r="C47" s="13">
        <v>626.66999999999996</v>
      </c>
      <c r="D47" s="14">
        <v>0</v>
      </c>
      <c r="E47" s="13">
        <v>626.66999999999996</v>
      </c>
      <c r="F47" s="13">
        <v>0</v>
      </c>
      <c r="G47" s="13">
        <v>169</v>
      </c>
    </row>
    <row r="48" spans="1:9" x14ac:dyDescent="0.2">
      <c r="A48" s="15" t="s">
        <v>10</v>
      </c>
      <c r="B48" s="13">
        <v>818.5</v>
      </c>
      <c r="C48" s="13">
        <v>647.02</v>
      </c>
      <c r="D48" s="14">
        <v>136</v>
      </c>
      <c r="E48" s="13">
        <v>783.02</v>
      </c>
      <c r="F48" s="13">
        <v>0</v>
      </c>
      <c r="G48" s="13">
        <v>163</v>
      </c>
    </row>
    <row r="49" spans="1:7" x14ac:dyDescent="0.2">
      <c r="A49" s="15" t="s">
        <v>11</v>
      </c>
      <c r="B49" s="13">
        <v>754.5</v>
      </c>
      <c r="C49" s="13">
        <v>698.46</v>
      </c>
      <c r="D49" s="14">
        <v>0</v>
      </c>
      <c r="E49" s="13">
        <v>698.46</v>
      </c>
      <c r="F49" s="13">
        <v>0</v>
      </c>
      <c r="G49" s="13">
        <v>161</v>
      </c>
    </row>
    <row r="50" spans="1:7" x14ac:dyDescent="0.2">
      <c r="A50" s="15" t="s">
        <v>12</v>
      </c>
      <c r="B50" s="13">
        <v>741</v>
      </c>
      <c r="C50" s="13">
        <v>715.27</v>
      </c>
      <c r="D50" s="14">
        <v>0</v>
      </c>
      <c r="E50" s="13">
        <v>715.27</v>
      </c>
      <c r="F50" s="13">
        <v>0</v>
      </c>
      <c r="G50" s="13">
        <v>153</v>
      </c>
    </row>
    <row r="51" spans="1:7" x14ac:dyDescent="0.2">
      <c r="A51" s="15" t="s">
        <v>13</v>
      </c>
      <c r="B51" s="13">
        <v>747</v>
      </c>
      <c r="C51" s="13">
        <v>722.99</v>
      </c>
      <c r="D51" s="14">
        <v>0</v>
      </c>
      <c r="E51" s="13">
        <v>722.99</v>
      </c>
      <c r="F51" s="13">
        <v>0</v>
      </c>
      <c r="G51" s="13">
        <v>133</v>
      </c>
    </row>
    <row r="52" spans="1:7" x14ac:dyDescent="0.2">
      <c r="A52" s="15" t="s">
        <v>14</v>
      </c>
      <c r="B52" s="13">
        <v>681.5</v>
      </c>
      <c r="C52" s="13">
        <v>730.19</v>
      </c>
      <c r="D52" s="14">
        <v>0</v>
      </c>
      <c r="E52" s="13">
        <v>730.19</v>
      </c>
      <c r="F52" s="13">
        <v>0</v>
      </c>
      <c r="G52" s="13">
        <v>113</v>
      </c>
    </row>
    <row r="53" spans="1:7" x14ac:dyDescent="0.2">
      <c r="A53" s="15" t="s">
        <v>10</v>
      </c>
      <c r="B53" s="13">
        <v>763</v>
      </c>
      <c r="C53" s="13">
        <v>715.59</v>
      </c>
      <c r="D53" s="14">
        <v>96.5</v>
      </c>
      <c r="E53" s="13">
        <v>812.09</v>
      </c>
      <c r="F53" s="13">
        <v>1</v>
      </c>
      <c r="G53" s="13">
        <v>93</v>
      </c>
    </row>
    <row r="54" spans="1:7" x14ac:dyDescent="0.2">
      <c r="A54" s="15" t="s">
        <v>11</v>
      </c>
      <c r="B54" s="13">
        <v>542</v>
      </c>
      <c r="C54" s="13">
        <v>729.81</v>
      </c>
      <c r="D54" s="14">
        <v>0</v>
      </c>
      <c r="E54" s="13">
        <v>729.81</v>
      </c>
      <c r="F54" s="13">
        <v>1</v>
      </c>
      <c r="G54" s="13">
        <v>92</v>
      </c>
    </row>
    <row r="55" spans="1:7" x14ac:dyDescent="0.2">
      <c r="A55" s="15" t="s">
        <v>12</v>
      </c>
      <c r="B55" s="13">
        <v>448</v>
      </c>
      <c r="C55" s="13">
        <v>673.47</v>
      </c>
      <c r="D55" s="14">
        <v>0</v>
      </c>
      <c r="E55" s="13">
        <v>673.47</v>
      </c>
      <c r="F55" s="13">
        <v>1</v>
      </c>
      <c r="G55" s="13">
        <v>113</v>
      </c>
    </row>
    <row r="56" spans="1:7" x14ac:dyDescent="0.2">
      <c r="A56" s="15" t="s">
        <v>13</v>
      </c>
      <c r="B56" s="13">
        <v>527.5</v>
      </c>
      <c r="C56" s="13">
        <v>605.83000000000004</v>
      </c>
      <c r="D56" s="14">
        <v>0</v>
      </c>
      <c r="E56" s="13">
        <v>605.83000000000004</v>
      </c>
      <c r="F56" s="13">
        <v>0</v>
      </c>
      <c r="G56" s="13">
        <v>139</v>
      </c>
    </row>
    <row r="57" spans="1:7" x14ac:dyDescent="0.2">
      <c r="A57" s="15" t="s">
        <v>14</v>
      </c>
      <c r="B57" s="13">
        <v>572</v>
      </c>
      <c r="C57" s="13">
        <v>582.33000000000004</v>
      </c>
      <c r="D57" s="14">
        <v>0</v>
      </c>
      <c r="E57" s="13">
        <v>582.33000000000004</v>
      </c>
      <c r="F57" s="13">
        <v>0</v>
      </c>
      <c r="G57" s="13">
        <v>165</v>
      </c>
    </row>
    <row r="58" spans="1:7" x14ac:dyDescent="0.2">
      <c r="A58" s="15" t="s">
        <v>10</v>
      </c>
      <c r="B58" s="13">
        <v>704</v>
      </c>
      <c r="C58" s="13">
        <v>579.23</v>
      </c>
      <c r="D58" s="14">
        <v>135.5</v>
      </c>
      <c r="E58" s="13">
        <v>714.73</v>
      </c>
      <c r="F58" s="13">
        <v>0</v>
      </c>
      <c r="G58" s="13">
        <v>164</v>
      </c>
    </row>
    <row r="59" spans="1:7" x14ac:dyDescent="0.2">
      <c r="A59" s="15" t="s">
        <v>11</v>
      </c>
      <c r="B59" s="13">
        <v>728</v>
      </c>
      <c r="C59" s="13">
        <v>616.66</v>
      </c>
      <c r="D59" s="14">
        <v>0</v>
      </c>
      <c r="E59" s="13">
        <v>616.66</v>
      </c>
      <c r="F59" s="13">
        <v>0</v>
      </c>
      <c r="G59" s="13">
        <v>153</v>
      </c>
    </row>
    <row r="60" spans="1:7" x14ac:dyDescent="0.2">
      <c r="A60" s="15" t="s">
        <v>12</v>
      </c>
      <c r="B60" s="13">
        <v>759</v>
      </c>
      <c r="C60" s="13">
        <v>650.05999999999995</v>
      </c>
      <c r="D60" s="14">
        <v>0</v>
      </c>
      <c r="E60" s="13">
        <v>650.05999999999995</v>
      </c>
      <c r="F60" s="13">
        <v>0</v>
      </c>
      <c r="G60" s="13">
        <v>168</v>
      </c>
    </row>
    <row r="61" spans="1:7" x14ac:dyDescent="0.2">
      <c r="A61" s="15" t="s">
        <v>13</v>
      </c>
      <c r="B61" s="13">
        <v>655.5</v>
      </c>
      <c r="C61" s="13">
        <v>682.74</v>
      </c>
      <c r="D61" s="14">
        <v>0</v>
      </c>
      <c r="E61" s="13">
        <v>682.74</v>
      </c>
      <c r="F61" s="13">
        <v>0</v>
      </c>
      <c r="G61" s="13">
        <v>183</v>
      </c>
    </row>
    <row r="62" spans="1:7" x14ac:dyDescent="0.2">
      <c r="A62" s="15" t="s">
        <v>14</v>
      </c>
      <c r="B62" s="13">
        <v>747</v>
      </c>
      <c r="C62" s="13">
        <v>674.57</v>
      </c>
      <c r="D62" s="14">
        <v>0</v>
      </c>
      <c r="E62" s="13">
        <v>674.57</v>
      </c>
      <c r="F62" s="13">
        <v>0</v>
      </c>
      <c r="G62" s="13">
        <v>198</v>
      </c>
    </row>
  </sheetData>
  <mergeCells count="3">
    <mergeCell ref="C1:E1"/>
    <mergeCell ref="F1:G1"/>
    <mergeCell ref="A1:A2"/>
  </mergeCells>
  <phoneticPr fontId="0" type="noConversion"/>
  <pageMargins left="0.75" right="0.75" top="1" bottom="1" header="0.5" footer="0.5"/>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1"/>
  <sheetViews>
    <sheetView workbookViewId="0">
      <selection activeCell="B3" sqref="B3"/>
    </sheetView>
  </sheetViews>
  <sheetFormatPr defaultRowHeight="12.75" x14ac:dyDescent="0.2"/>
  <cols>
    <col min="2" max="2" width="137.140625" customWidth="1"/>
  </cols>
  <sheetData>
    <row r="2" spans="2:2" ht="186" customHeight="1" x14ac:dyDescent="0.2">
      <c r="B2" s="20" t="s">
        <v>15</v>
      </c>
    </row>
    <row r="3" spans="2:2" ht="78.75" x14ac:dyDescent="0.2">
      <c r="B3" s="20" t="s">
        <v>16</v>
      </c>
    </row>
    <row r="4" spans="2:2" ht="63" x14ac:dyDescent="0.2">
      <c r="B4" s="20" t="s">
        <v>17</v>
      </c>
    </row>
    <row r="5" spans="2:2" ht="30.75" customHeight="1" x14ac:dyDescent="0.2">
      <c r="B5" s="20" t="s">
        <v>18</v>
      </c>
    </row>
    <row r="6" spans="2:2" ht="23.25" customHeight="1" x14ac:dyDescent="0.2">
      <c r="B6" s="20" t="s">
        <v>19</v>
      </c>
    </row>
    <row r="7" spans="2:2" ht="26.25" customHeight="1" x14ac:dyDescent="0.2">
      <c r="B7" s="20" t="s">
        <v>20</v>
      </c>
    </row>
    <row r="8" spans="2:2" ht="30.75" customHeight="1" x14ac:dyDescent="0.2">
      <c r="B8" s="20" t="s">
        <v>21</v>
      </c>
    </row>
    <row r="9" spans="2:2" ht="42.75" customHeight="1" x14ac:dyDescent="0.2">
      <c r="B9" s="20" t="s">
        <v>22</v>
      </c>
    </row>
    <row r="10" spans="2:2" ht="26.25" customHeight="1" x14ac:dyDescent="0.2">
      <c r="B10" s="20" t="s">
        <v>23</v>
      </c>
    </row>
    <row r="11" spans="2:2" ht="25.5" customHeight="1" x14ac:dyDescent="0.2">
      <c r="B11" s="20"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calls2</vt:lpstr>
      <vt:lpstr>Minicase 12.1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Nikos</dc:creator>
  <cp:lastModifiedBy>Fildes, Robert</cp:lastModifiedBy>
  <dcterms:created xsi:type="dcterms:W3CDTF">2007-09-07T00:33:10Z</dcterms:created>
  <dcterms:modified xsi:type="dcterms:W3CDTF">2012-08-22T15:52:19Z</dcterms:modified>
</cp:coreProperties>
</file>